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0" windowHeight="7520"/>
  </bookViews>
  <sheets>
    <sheet name="11 класс" sheetId="1" r:id="rId1"/>
    <sheet name="СВОД 11 класса" sheetId="4" r:id="rId2"/>
    <sheet name="10 класс" sheetId="5" r:id="rId3"/>
    <sheet name="СВОД 10 класс" sheetId="6" r:id="rId4"/>
    <sheet name="9класс" sheetId="7" r:id="rId5"/>
    <sheet name="СВОД 9 класс" sheetId="8" r:id="rId6"/>
  </sheets>
  <definedNames>
    <definedName name="_xlnm._FilterDatabase" localSheetId="0" hidden="1">'11 класс'!$A$1:$AM$2</definedName>
  </definedNames>
  <calcPr calcId="144525"/>
</workbook>
</file>

<file path=xl/calcChain.xml><?xml version="1.0" encoding="utf-8"?>
<calcChain xmlns="http://schemas.openxmlformats.org/spreadsheetml/2006/main">
  <c r="C10" i="6" l="1"/>
  <c r="C11" i="4" l="1"/>
</calcChain>
</file>

<file path=xl/sharedStrings.xml><?xml version="1.0" encoding="utf-8"?>
<sst xmlns="http://schemas.openxmlformats.org/spreadsheetml/2006/main" count="424" uniqueCount="182">
  <si>
    <t>№ п/п</t>
  </si>
  <si>
    <t>кожуун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</si>
  <si>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</si>
  <si>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</si>
  <si>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</si>
  <si>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</si>
  <si>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</si>
  <si>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</si>
  <si>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</si>
  <si>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</si>
  <si>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</si>
  <si>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</si>
  <si>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</si>
  <si>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</si>
  <si>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</si>
  <si>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</si>
  <si>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</si>
  <si>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</si>
  <si>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</si>
  <si>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</si>
  <si>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</si>
  <si>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</si>
  <si>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отчисленные/ академический отпуск</t>
  </si>
  <si>
    <t>причина отчисления</t>
  </si>
  <si>
    <t>Красный диплом</t>
  </si>
  <si>
    <t>Сирота</t>
  </si>
  <si>
    <t>инвалид</t>
  </si>
  <si>
    <t>ОРВО</t>
  </si>
  <si>
    <t>Будут направлены на работу</t>
  </si>
  <si>
    <t>Продолжат обучения</t>
  </si>
  <si>
    <t>Будут призваны в ряды ВС</t>
  </si>
  <si>
    <t>Планируют уход за ребенком</t>
  </si>
  <si>
    <t>не определились с трудоустройством</t>
  </si>
  <si>
    <t>примечание</t>
  </si>
  <si>
    <t xml:space="preserve">конт данные </t>
  </si>
  <si>
    <t>№</t>
  </si>
  <si>
    <t>ОУ</t>
  </si>
  <si>
    <t>Общее количество выпускников 9 классов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</si>
  <si>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</si>
  <si>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</si>
  <si>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</si>
  <si>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</si>
  <si>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</si>
  <si>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</si>
  <si>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Общее количество выпускников</t>
  </si>
  <si>
    <t>в ВУЗы</t>
  </si>
  <si>
    <t>в ВУЗы в %</t>
  </si>
  <si>
    <t xml:space="preserve">в СУЗы </t>
  </si>
  <si>
    <t>в СУЗы в %</t>
  </si>
  <si>
    <t>в %</t>
  </si>
  <si>
    <t>Курсы, ДОСААФ</t>
  </si>
  <si>
    <t>Курсы, ДОСААФ %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</si>
  <si>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</si>
  <si>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</si>
  <si>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</si>
  <si>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</si>
  <si>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</si>
  <si>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</si>
  <si>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ИТОГО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</si>
  <si>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</si>
  <si>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Трудоустройство выпускников 9 классов общеобразовательных учреждений _________________ кожууна в 2022 году</t>
  </si>
  <si>
    <t>Трудоустройство выпускников 11 классов общеобразовательных учреждений _______________ в 2022 году</t>
  </si>
  <si>
    <t>Состоит ли на учетах</t>
  </si>
  <si>
    <t>Состоит ли на учетах (ПДН,КДН,ВШУ)</t>
  </si>
  <si>
    <t>ПДН, КДН, ВШУ</t>
  </si>
  <si>
    <t>Состоит ли на учетах (ПДН, КДН, ВШУ)</t>
  </si>
  <si>
    <t>Заказчик ( по договору целевого обучения)</t>
  </si>
  <si>
    <t>Состиоит ли на учетах (ПДН, КДН, ВШУ)</t>
  </si>
  <si>
    <t>Примечание</t>
  </si>
  <si>
    <t>ПДН</t>
  </si>
  <si>
    <t>КДН</t>
  </si>
  <si>
    <t>ВШУ</t>
  </si>
  <si>
    <t>Улуг-Хемский</t>
  </si>
  <si>
    <t>МБОУ СОШ с.Эйлиг-Хемский</t>
  </si>
  <si>
    <t>Комбу</t>
  </si>
  <si>
    <t>Алина</t>
  </si>
  <si>
    <t>Абрамовна</t>
  </si>
  <si>
    <t>жен</t>
  </si>
  <si>
    <t>бюджетная</t>
  </si>
  <si>
    <t>очная</t>
  </si>
  <si>
    <t>РТ</t>
  </si>
  <si>
    <t>СУЗ</t>
  </si>
  <si>
    <t>31.02.01</t>
  </si>
  <si>
    <t>8-901-677-62-29</t>
  </si>
  <si>
    <t>Кужугет</t>
  </si>
  <si>
    <t>Долзатмаа</t>
  </si>
  <si>
    <t>Саяновна</t>
  </si>
  <si>
    <t>44.02.04</t>
  </si>
  <si>
    <t>8-901-018-54-95</t>
  </si>
  <si>
    <t>Кызыл</t>
  </si>
  <si>
    <t>Чимит-Доржу</t>
  </si>
  <si>
    <t>Онмасович</t>
  </si>
  <si>
    <t>муж</t>
  </si>
  <si>
    <t>8-901-13-98-59</t>
  </si>
  <si>
    <t>Кырлыг-Кара</t>
  </si>
  <si>
    <t>Тензина</t>
  </si>
  <si>
    <t>Алдын-ооловна</t>
  </si>
  <si>
    <t>8-901-019-05-48</t>
  </si>
  <si>
    <t xml:space="preserve">Сурунмаа </t>
  </si>
  <si>
    <t xml:space="preserve">Эдиски </t>
  </si>
  <si>
    <t>Эртинеевич</t>
  </si>
  <si>
    <t>8-901-136-09-40</t>
  </si>
  <si>
    <t xml:space="preserve">Чолдак-оол </t>
  </si>
  <si>
    <t>Лайжит</t>
  </si>
  <si>
    <t>Анатольевич</t>
  </si>
  <si>
    <t>35.02.01</t>
  </si>
  <si>
    <t>8-900-160-53-51</t>
  </si>
  <si>
    <t>Ырбаан-оол</t>
  </si>
  <si>
    <t>Отчугаш</t>
  </si>
  <si>
    <t>Денисович</t>
  </si>
  <si>
    <t>8-052-750-93-20</t>
  </si>
  <si>
    <t>среднего</t>
  </si>
  <si>
    <t>МОУ СОШ с.Эйлг-Хемский</t>
  </si>
  <si>
    <t>Дивногорск</t>
  </si>
  <si>
    <t>0</t>
  </si>
  <si>
    <t>85,7</t>
  </si>
  <si>
    <t>14.3</t>
  </si>
  <si>
    <t>Эду</t>
  </si>
  <si>
    <t>Аракчаа</t>
  </si>
  <si>
    <t>Эдгарович</t>
  </si>
  <si>
    <t>Дакыр-оол</t>
  </si>
  <si>
    <t>Намзырай</t>
  </si>
  <si>
    <t>Салгалович</t>
  </si>
  <si>
    <t>Доржу</t>
  </si>
  <si>
    <t>Аянчы</t>
  </si>
  <si>
    <t>Альбертович</t>
  </si>
  <si>
    <t>10.111.2005</t>
  </si>
  <si>
    <t>Керзенмей</t>
  </si>
  <si>
    <t>Эдуардович</t>
  </si>
  <si>
    <t>Чаяна</t>
  </si>
  <si>
    <t>Вячеславовна</t>
  </si>
  <si>
    <t>Санчы</t>
  </si>
  <si>
    <t>Тахир</t>
  </si>
  <si>
    <t>Шыргайович</t>
  </si>
  <si>
    <t>Тулуш</t>
  </si>
  <si>
    <t>Чайсуу</t>
  </si>
  <si>
    <t>Геннадьевна</t>
  </si>
  <si>
    <t>Кыргыс</t>
  </si>
  <si>
    <t>Алдын-Сай</t>
  </si>
  <si>
    <t>Онмасовна</t>
  </si>
  <si>
    <t>Чындаа</t>
  </si>
  <si>
    <t>Диана</t>
  </si>
  <si>
    <t>Дмитриевнв</t>
  </si>
  <si>
    <t>11класс</t>
  </si>
  <si>
    <t xml:space="preserve">Байлакай </t>
  </si>
  <si>
    <t>Аймир</t>
  </si>
  <si>
    <t>Алдын-оолович</t>
  </si>
  <si>
    <t xml:space="preserve">Доолай </t>
  </si>
  <si>
    <t>Найыр</t>
  </si>
  <si>
    <t>Эзирович</t>
  </si>
  <si>
    <t>Кара-Сал</t>
  </si>
  <si>
    <t>Чаян</t>
  </si>
  <si>
    <t>Буянович</t>
  </si>
  <si>
    <t xml:space="preserve">Комбу </t>
  </si>
  <si>
    <t>Мила</t>
  </si>
  <si>
    <t>Арслановна</t>
  </si>
  <si>
    <t>Куулар</t>
  </si>
  <si>
    <t>Буянды</t>
  </si>
  <si>
    <t>Вячеславович</t>
  </si>
  <si>
    <t>Долума</t>
  </si>
  <si>
    <t>Кызыл-оол</t>
  </si>
  <si>
    <t>Эресович</t>
  </si>
  <si>
    <t>Оспакай</t>
  </si>
  <si>
    <t>Айдаш</t>
  </si>
  <si>
    <t>Акимович</t>
  </si>
  <si>
    <t>Ховалыг</t>
  </si>
  <si>
    <t>Айслан</t>
  </si>
  <si>
    <t>Орлан-оолович</t>
  </si>
  <si>
    <t>Снежана</t>
  </si>
  <si>
    <t>Орлановна</t>
  </si>
  <si>
    <t>мжен</t>
  </si>
  <si>
    <t>Эрелчин</t>
  </si>
  <si>
    <t>Норбу</t>
  </si>
  <si>
    <t>Сылдысович</t>
  </si>
  <si>
    <t>10 класс</t>
  </si>
  <si>
    <t>92,8</t>
  </si>
  <si>
    <t>Эдегей</t>
  </si>
  <si>
    <t>Мергенович</t>
  </si>
  <si>
    <t>Дамир</t>
  </si>
  <si>
    <t>Дмитриевич</t>
  </si>
  <si>
    <t>Саяногороск</t>
  </si>
  <si>
    <t>33.02.01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</si>
</sst>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3" fillId="3" borderId="1" xfId="0" applyFont="1" applyFill="1" applyBorder="1" applyAlignment="1">
      <alignment wrapText="1"/>
    </xf>
    <xf numFmtId="0" fontId="13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" fillId="0" borderId="1" xfId="0" applyFont="1" applyBorder="1"/>
    <xf numFmtId="0" fontId="9" fillId="0" borderId="0" xfId="0" applyFont="1" applyAlignment="1">
      <alignment horizontal="center" wrapText="1"/>
    </xf>
    <xf numFmtId="0" fontId="0" fillId="2" borderId="5" xfId="0" applyFill="1" applyBorder="1"/>
    <xf numFmtId="0" fontId="3" fillId="3" borderId="5" xfId="0" applyFont="1" applyFill="1" applyBorder="1" applyAlignment="1">
      <alignment wrapText="1"/>
    </xf>
    <xf numFmtId="0" fontId="0" fillId="0" borderId="5" xfId="0" applyBorder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16" fillId="2" borderId="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</cellXfs>
  <cellStyles count="7">
    <cellStyle name="Excel Built-in Normal 2 2" xfId="5"/>
    <cellStyle name="Normal" xfId="6"/>
    <cellStyle name="Обычный" xfId="0" builtinId="0"/>
    <cellStyle name="Обычный 10 3" xfId="2"/>
    <cellStyle name="Обычный 2 4" xfId="1"/>
    <cellStyle name="Обычный 5" xfId="4"/>
    <cellStyle name="Финансовый 2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"/>
  <sheetViews>
    <sheetView tabSelected="1" zoomScale="64" zoomScaleNormal="64" workbookViewId="0">
      <selection activeCell="U5" sqref="U5"/>
    </sheetView>
  </sheetViews>
  <sheetFormatPr defaultRowHeight="14.5"/>
  <cols>
    <col min="1" max="1" width="3.453125" customWidth="1"/>
    <col min="2" max="2" width="10.1796875" customWidth="1"/>
    <col min="4" max="4" width="11.54296875" customWidth="1"/>
    <col min="5" max="5" width="9.1796875" style="8"/>
    <col min="6" max="9" width="9.1796875" style="5"/>
    <col min="10" max="10" width="12" style="7" customWidth="1"/>
    <col min="11" max="15" width="9.1796875" style="5"/>
    <col min="16" max="16" width="9.1796875" style="9"/>
    <col min="17" max="18" width="9.1796875" style="5"/>
    <col min="19" max="19" width="9.1796875" style="5" customWidth="1"/>
    <col min="20" max="20" width="44.1796875" hidden="1" customWidth="1"/>
    <col min="21" max="21" width="11.26953125" style="5" customWidth="1"/>
    <col min="22" max="22" width="14.453125" style="5" customWidth="1"/>
    <col min="23" max="23" width="9.26953125" style="5" bestFit="1" customWidth="1"/>
    <col min="24" max="29" width="0" hidden="1" customWidth="1"/>
    <col min="30" max="30" width="9.1796875" style="5"/>
    <col min="31" max="31" width="17.1796875" style="5" customWidth="1"/>
    <col min="32" max="33" width="0" hidden="1" customWidth="1"/>
    <col min="34" max="34" width="18.54296875" customWidth="1"/>
    <col min="36" max="36" width="9.1796875" style="8"/>
    <col min="37" max="38" width="0" style="8" hidden="1" customWidth="1"/>
    <col min="39" max="39" width="9.1796875" style="8"/>
    <col min="40" max="40" width="0" hidden="1" customWidth="1"/>
  </cols>
  <sheetData>
    <row r="1" spans="1:45" s="32" customFormat="1" ht="94.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66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3" t="s">
        <v>34</v>
      </c>
      <c r="AE1" s="3" t="s">
        <v>28</v>
      </c>
      <c r="AF1" s="3" t="s">
        <v>29</v>
      </c>
      <c r="AG1" s="3" t="s">
        <v>65</v>
      </c>
      <c r="AH1" s="3" t="s">
        <v>30</v>
      </c>
      <c r="AI1" s="3" t="s">
        <v>31</v>
      </c>
      <c r="AJ1" s="3" t="s">
        <v>32</v>
      </c>
      <c r="AK1" s="4" t="s">
        <v>33</v>
      </c>
      <c r="AL1" s="3"/>
      <c r="AM1" s="39" t="s">
        <v>69</v>
      </c>
      <c r="AN1" s="40"/>
      <c r="AO1" s="40" t="s">
        <v>70</v>
      </c>
      <c r="AP1" s="40" t="s">
        <v>71</v>
      </c>
      <c r="AQ1" s="40"/>
      <c r="AR1" s="39" t="s">
        <v>68</v>
      </c>
      <c r="AS1" s="40"/>
    </row>
    <row r="2" spans="1:45" s="32" customFormat="1" ht="38.25" customHeight="1">
      <c r="A2" s="3">
        <v>1</v>
      </c>
      <c r="B2" s="10"/>
      <c r="D2" s="10"/>
      <c r="E2" s="10"/>
      <c r="F2" s="29"/>
      <c r="G2" s="29"/>
      <c r="H2" s="29"/>
      <c r="I2" s="29"/>
      <c r="J2" s="6"/>
      <c r="K2" s="29"/>
      <c r="L2" s="29"/>
      <c r="M2" s="29"/>
      <c r="N2" s="29"/>
      <c r="O2" s="29"/>
      <c r="P2" s="3"/>
      <c r="Q2" s="11"/>
      <c r="R2" s="3"/>
      <c r="S2" s="29"/>
      <c r="T2" s="12"/>
      <c r="U2" s="29"/>
      <c r="V2" s="29"/>
      <c r="W2" s="29"/>
      <c r="X2" s="3"/>
      <c r="Y2" s="3"/>
      <c r="Z2" s="3"/>
      <c r="AA2" s="3"/>
      <c r="AB2" s="3"/>
      <c r="AC2" s="3"/>
      <c r="AD2" s="36"/>
      <c r="AE2" s="36"/>
      <c r="AF2" s="3"/>
      <c r="AG2" s="3"/>
      <c r="AH2" s="3"/>
      <c r="AJ2" s="3"/>
      <c r="AK2" s="3"/>
      <c r="AL2" s="3"/>
      <c r="AM2" s="42"/>
      <c r="AN2" s="43"/>
      <c r="AO2" s="44"/>
      <c r="AP2" s="44"/>
    </row>
    <row r="3" spans="1:45" ht="58">
      <c r="B3" t="s">
        <v>72</v>
      </c>
      <c r="C3">
        <v>2022</v>
      </c>
      <c r="D3" t="s">
        <v>74</v>
      </c>
      <c r="E3" s="8" t="s">
        <v>75</v>
      </c>
      <c r="F3" s="5" t="s">
        <v>76</v>
      </c>
      <c r="G3" s="5" t="s">
        <v>77</v>
      </c>
      <c r="H3" s="52">
        <v>38373</v>
      </c>
      <c r="J3" s="47" t="s">
        <v>78</v>
      </c>
      <c r="K3" s="5" t="s">
        <v>79</v>
      </c>
      <c r="M3" s="5" t="s">
        <v>78</v>
      </c>
      <c r="N3" s="5" t="s">
        <v>111</v>
      </c>
      <c r="O3" s="5" t="s">
        <v>80</v>
      </c>
      <c r="P3" s="9" t="s">
        <v>112</v>
      </c>
      <c r="Q3" s="5" t="s">
        <v>89</v>
      </c>
      <c r="R3" s="5" t="s">
        <v>81</v>
      </c>
      <c r="S3" s="51" t="s">
        <v>82</v>
      </c>
      <c r="U3" s="51">
        <v>44796</v>
      </c>
      <c r="V3" s="5">
        <v>1</v>
      </c>
      <c r="W3" s="47">
        <v>2025</v>
      </c>
      <c r="AD3" s="47" t="s">
        <v>83</v>
      </c>
    </row>
    <row r="4" spans="1:45" ht="58">
      <c r="B4" s="47" t="s">
        <v>72</v>
      </c>
      <c r="C4" s="47">
        <v>2022</v>
      </c>
      <c r="D4" t="s">
        <v>84</v>
      </c>
      <c r="E4" s="8" t="s">
        <v>85</v>
      </c>
      <c r="F4" s="5" t="s">
        <v>86</v>
      </c>
      <c r="G4" s="5" t="s">
        <v>77</v>
      </c>
      <c r="H4" s="52">
        <v>38090</v>
      </c>
      <c r="J4" s="47" t="s">
        <v>78</v>
      </c>
      <c r="K4" s="5" t="s">
        <v>79</v>
      </c>
      <c r="M4" s="5" t="s">
        <v>78</v>
      </c>
      <c r="N4" s="5" t="s">
        <v>111</v>
      </c>
      <c r="O4" s="5" t="s">
        <v>80</v>
      </c>
      <c r="P4" s="9" t="s">
        <v>112</v>
      </c>
      <c r="Q4" s="5" t="s">
        <v>89</v>
      </c>
      <c r="R4" s="5" t="s">
        <v>81</v>
      </c>
      <c r="S4" s="50" t="s">
        <v>87</v>
      </c>
      <c r="U4" s="51">
        <v>44800</v>
      </c>
      <c r="V4" s="5">
        <v>1</v>
      </c>
      <c r="W4" s="47">
        <v>2025</v>
      </c>
      <c r="AD4" s="47" t="s">
        <v>88</v>
      </c>
    </row>
    <row r="5" spans="1:45" ht="58">
      <c r="B5" s="47" t="s">
        <v>72</v>
      </c>
      <c r="C5" s="47">
        <v>2022</v>
      </c>
      <c r="D5" t="s">
        <v>89</v>
      </c>
      <c r="E5" s="8" t="s">
        <v>90</v>
      </c>
      <c r="F5" s="5" t="s">
        <v>91</v>
      </c>
      <c r="G5" s="5" t="s">
        <v>92</v>
      </c>
      <c r="H5" s="52">
        <v>38302</v>
      </c>
      <c r="J5" s="62" t="s">
        <v>78</v>
      </c>
      <c r="K5" s="5" t="s">
        <v>79</v>
      </c>
      <c r="M5" s="5" t="s">
        <v>78</v>
      </c>
      <c r="N5" s="5" t="s">
        <v>111</v>
      </c>
      <c r="P5" s="9" t="s">
        <v>112</v>
      </c>
      <c r="Q5" s="5" t="s">
        <v>180</v>
      </c>
      <c r="R5" s="5" t="s">
        <v>81</v>
      </c>
      <c r="S5" s="50" t="s">
        <v>181</v>
      </c>
      <c r="U5" s="51">
        <v>44814</v>
      </c>
      <c r="V5" s="5">
        <v>1</v>
      </c>
      <c r="W5" s="47">
        <v>2024</v>
      </c>
      <c r="AD5" s="47" t="s">
        <v>93</v>
      </c>
      <c r="AE5" s="41"/>
    </row>
    <row r="6" spans="1:45" ht="58">
      <c r="B6" s="47" t="s">
        <v>72</v>
      </c>
      <c r="C6" s="47">
        <v>2022</v>
      </c>
      <c r="D6" t="s">
        <v>94</v>
      </c>
      <c r="E6" s="8" t="s">
        <v>95</v>
      </c>
      <c r="F6" s="5" t="s">
        <v>96</v>
      </c>
      <c r="G6" s="5" t="s">
        <v>77</v>
      </c>
      <c r="H6" s="52">
        <v>38090</v>
      </c>
      <c r="J6" s="47" t="s">
        <v>78</v>
      </c>
      <c r="K6" s="5" t="s">
        <v>79</v>
      </c>
      <c r="M6" s="5" t="s">
        <v>78</v>
      </c>
      <c r="N6" s="5" t="s">
        <v>111</v>
      </c>
      <c r="O6" s="5" t="s">
        <v>80</v>
      </c>
      <c r="P6" s="9" t="s">
        <v>112</v>
      </c>
      <c r="Q6" s="5" t="s">
        <v>89</v>
      </c>
      <c r="R6" s="5" t="s">
        <v>81</v>
      </c>
      <c r="S6" s="50" t="s">
        <v>82</v>
      </c>
      <c r="U6" s="51">
        <v>44796</v>
      </c>
      <c r="V6" s="5">
        <v>1</v>
      </c>
      <c r="W6" s="47">
        <v>2025</v>
      </c>
      <c r="AD6" s="47" t="s">
        <v>97</v>
      </c>
    </row>
    <row r="7" spans="1:45" ht="58">
      <c r="B7" s="47" t="s">
        <v>72</v>
      </c>
      <c r="C7" s="47">
        <v>2022</v>
      </c>
      <c r="D7" t="s">
        <v>98</v>
      </c>
      <c r="E7" s="8" t="s">
        <v>99</v>
      </c>
      <c r="F7" s="5" t="s">
        <v>100</v>
      </c>
      <c r="G7" s="5" t="s">
        <v>92</v>
      </c>
      <c r="H7" s="52">
        <v>38409</v>
      </c>
      <c r="J7" s="47" t="s">
        <v>78</v>
      </c>
      <c r="K7" s="5" t="s">
        <v>79</v>
      </c>
      <c r="M7" s="5" t="s">
        <v>78</v>
      </c>
      <c r="N7" s="5" t="s">
        <v>111</v>
      </c>
      <c r="O7" s="5" t="s">
        <v>80</v>
      </c>
      <c r="P7" s="9" t="s">
        <v>112</v>
      </c>
      <c r="Q7" s="5" t="s">
        <v>89</v>
      </c>
      <c r="R7" s="5" t="s">
        <v>81</v>
      </c>
      <c r="S7" s="51">
        <v>38367</v>
      </c>
      <c r="U7" s="51">
        <v>44792</v>
      </c>
      <c r="V7" s="5">
        <v>1</v>
      </c>
      <c r="W7" s="47">
        <v>2025</v>
      </c>
      <c r="AD7" s="47" t="s">
        <v>101</v>
      </c>
    </row>
    <row r="8" spans="1:45" ht="58">
      <c r="B8" s="47" t="s">
        <v>72</v>
      </c>
      <c r="C8" s="47">
        <v>2022</v>
      </c>
      <c r="D8" t="s">
        <v>102</v>
      </c>
      <c r="E8" s="8" t="s">
        <v>103</v>
      </c>
      <c r="F8" s="5" t="s">
        <v>104</v>
      </c>
      <c r="G8" s="5" t="s">
        <v>92</v>
      </c>
      <c r="H8" s="52">
        <v>38128</v>
      </c>
      <c r="J8" s="47" t="s">
        <v>78</v>
      </c>
      <c r="K8" s="5" t="s">
        <v>79</v>
      </c>
      <c r="M8" s="5" t="s">
        <v>78</v>
      </c>
      <c r="N8" s="5" t="s">
        <v>111</v>
      </c>
      <c r="O8" s="5" t="s">
        <v>80</v>
      </c>
      <c r="P8" s="9" t="s">
        <v>112</v>
      </c>
      <c r="Q8" s="5" t="s">
        <v>113</v>
      </c>
      <c r="R8" s="5" t="s">
        <v>81</v>
      </c>
      <c r="S8" s="50" t="s">
        <v>105</v>
      </c>
      <c r="U8" s="49">
        <v>373516</v>
      </c>
      <c r="V8" s="5">
        <v>1</v>
      </c>
      <c r="W8" s="47">
        <v>2025</v>
      </c>
      <c r="AD8" s="47" t="s">
        <v>106</v>
      </c>
    </row>
    <row r="9" spans="1:45" ht="58">
      <c r="B9" s="47" t="s">
        <v>72</v>
      </c>
      <c r="C9" s="47">
        <v>2022</v>
      </c>
      <c r="D9" t="s">
        <v>107</v>
      </c>
      <c r="E9" s="8" t="s">
        <v>108</v>
      </c>
      <c r="F9" s="5" t="s">
        <v>109</v>
      </c>
      <c r="G9" s="5" t="s">
        <v>92</v>
      </c>
      <c r="H9" s="52">
        <v>38392</v>
      </c>
      <c r="J9" s="47" t="s">
        <v>78</v>
      </c>
      <c r="K9" s="5" t="s">
        <v>79</v>
      </c>
      <c r="M9" s="5" t="s">
        <v>78</v>
      </c>
      <c r="N9" s="5" t="s">
        <v>111</v>
      </c>
      <c r="O9" s="5" t="s">
        <v>80</v>
      </c>
      <c r="P9" s="9" t="s">
        <v>112</v>
      </c>
      <c r="Q9" s="5" t="s">
        <v>89</v>
      </c>
      <c r="R9" s="5" t="s">
        <v>81</v>
      </c>
      <c r="S9" s="50" t="s">
        <v>82</v>
      </c>
      <c r="U9" s="49">
        <v>44796</v>
      </c>
      <c r="V9" s="5">
        <v>1</v>
      </c>
      <c r="W9" s="47">
        <v>2025</v>
      </c>
      <c r="AD9" s="47" t="s">
        <v>110</v>
      </c>
    </row>
  </sheetData>
  <phoneticPr fontId="4" type="noConversion"/>
  <pageMargins left="0.25" right="0.25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workbookViewId="0">
      <selection activeCell="M8" sqref="M8"/>
    </sheetView>
  </sheetViews>
  <sheetFormatPr defaultRowHeight="14.5"/>
  <cols>
    <col min="1" max="1" width="4" customWidth="1"/>
    <col min="2" max="2" width="21.26953125" customWidth="1"/>
    <col min="3" max="3" width="7.54296875" customWidth="1"/>
    <col min="4" max="17" width="6.7265625" customWidth="1"/>
    <col min="18" max="18" width="25" customWidth="1"/>
  </cols>
  <sheetData>
    <row r="1" spans="1:19">
      <c r="A1" s="56" t="s">
        <v>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ht="104">
      <c r="A2" s="18" t="s">
        <v>35</v>
      </c>
      <c r="B2" s="18" t="s">
        <v>36</v>
      </c>
      <c r="C2" s="19" t="s">
        <v>44</v>
      </c>
      <c r="D2" s="19" t="s">
        <v>45</v>
      </c>
      <c r="E2" s="18" t="s">
        <v>46</v>
      </c>
      <c r="F2" s="19" t="s">
        <v>47</v>
      </c>
      <c r="G2" s="18" t="s">
        <v>48</v>
      </c>
      <c r="H2" s="18" t="s">
        <v>50</v>
      </c>
      <c r="I2" s="18" t="s">
        <v>51</v>
      </c>
      <c r="J2" s="18" t="s">
        <v>52</v>
      </c>
      <c r="K2" s="18" t="s">
        <v>53</v>
      </c>
      <c r="L2" s="18" t="s">
        <v>54</v>
      </c>
      <c r="M2" s="18" t="s">
        <v>49</v>
      </c>
      <c r="N2" s="18" t="s">
        <v>55</v>
      </c>
      <c r="O2" s="18" t="s">
        <v>49</v>
      </c>
      <c r="P2" s="18" t="s">
        <v>56</v>
      </c>
      <c r="Q2" s="18" t="s">
        <v>57</v>
      </c>
      <c r="R2" s="18" t="s">
        <v>65</v>
      </c>
      <c r="S2" s="18" t="s">
        <v>59</v>
      </c>
    </row>
    <row r="3" spans="1:19" ht="23.25" customHeight="1">
      <c r="A3" s="15">
        <v>1</v>
      </c>
      <c r="B3" s="20" t="s">
        <v>73</v>
      </c>
      <c r="C3" s="21">
        <v>7</v>
      </c>
      <c r="D3" s="13">
        <v>0</v>
      </c>
      <c r="E3" s="23" t="s">
        <v>114</v>
      </c>
      <c r="F3" s="13">
        <v>6</v>
      </c>
      <c r="G3" s="23" t="s">
        <v>115</v>
      </c>
      <c r="H3" s="13">
        <v>0</v>
      </c>
      <c r="I3" s="23" t="s">
        <v>114</v>
      </c>
      <c r="J3" s="13">
        <v>1</v>
      </c>
      <c r="K3" s="23" t="s">
        <v>116</v>
      </c>
      <c r="L3" s="13">
        <v>0</v>
      </c>
      <c r="M3" s="23" t="s">
        <v>114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32"/>
    </row>
    <row r="4" spans="1:19" ht="23.25" customHeight="1">
      <c r="A4" s="15">
        <v>2</v>
      </c>
      <c r="B4" s="20"/>
      <c r="C4" s="21"/>
      <c r="D4" s="13"/>
      <c r="E4" s="23"/>
      <c r="F4" s="13"/>
      <c r="G4" s="23"/>
      <c r="H4" s="13"/>
      <c r="I4" s="23"/>
      <c r="J4" s="13"/>
      <c r="K4" s="23"/>
      <c r="L4" s="13"/>
      <c r="M4" s="23"/>
      <c r="N4" s="13"/>
      <c r="O4" s="13"/>
      <c r="P4" s="13"/>
      <c r="Q4" s="13"/>
      <c r="R4" s="13"/>
      <c r="S4" s="32"/>
    </row>
    <row r="5" spans="1:19" ht="23.25" customHeight="1">
      <c r="A5" s="15">
        <v>3</v>
      </c>
      <c r="B5" s="20"/>
      <c r="C5" s="21"/>
      <c r="D5" s="14"/>
      <c r="E5" s="24"/>
      <c r="F5" s="14"/>
      <c r="G5" s="24"/>
      <c r="H5" s="13"/>
      <c r="I5" s="23"/>
      <c r="J5" s="13"/>
      <c r="K5" s="23"/>
      <c r="L5" s="13"/>
      <c r="M5" s="23"/>
      <c r="N5" s="13"/>
      <c r="O5" s="13"/>
      <c r="P5" s="13"/>
      <c r="Q5" s="13"/>
      <c r="R5" s="13"/>
      <c r="S5" s="32"/>
    </row>
    <row r="6" spans="1:19" ht="23.25" customHeight="1">
      <c r="A6" s="15">
        <v>4</v>
      </c>
      <c r="B6" s="20"/>
      <c r="C6" s="21"/>
      <c r="D6" s="13"/>
      <c r="E6" s="23"/>
      <c r="F6" s="13"/>
      <c r="G6" s="23"/>
      <c r="H6" s="13"/>
      <c r="I6" s="23"/>
      <c r="J6" s="13"/>
      <c r="K6" s="23"/>
      <c r="L6" s="13"/>
      <c r="M6" s="23"/>
      <c r="N6" s="13"/>
      <c r="O6" s="13"/>
      <c r="P6" s="13"/>
      <c r="Q6" s="13"/>
      <c r="R6" s="13"/>
      <c r="S6" s="32"/>
    </row>
    <row r="7" spans="1:19" ht="23.25" customHeight="1">
      <c r="A7" s="15">
        <v>5</v>
      </c>
      <c r="B7" s="20"/>
      <c r="C7" s="21"/>
      <c r="D7" s="13"/>
      <c r="E7" s="23"/>
      <c r="F7" s="13"/>
      <c r="G7" s="23"/>
      <c r="H7" s="13"/>
      <c r="I7" s="23"/>
      <c r="J7" s="13"/>
      <c r="K7" s="23"/>
      <c r="L7" s="13"/>
      <c r="M7" s="23"/>
      <c r="N7" s="13"/>
      <c r="O7" s="13"/>
      <c r="P7" s="13"/>
      <c r="Q7" s="13"/>
      <c r="R7" s="13"/>
      <c r="S7" s="32"/>
    </row>
    <row r="8" spans="1:19" ht="23.25" customHeight="1">
      <c r="A8" s="15">
        <v>6</v>
      </c>
      <c r="B8" s="20"/>
      <c r="C8" s="21"/>
      <c r="D8" s="13"/>
      <c r="E8" s="23"/>
      <c r="F8" s="13"/>
      <c r="G8" s="23"/>
      <c r="H8" s="13"/>
      <c r="I8" s="23"/>
      <c r="J8" s="13"/>
      <c r="K8" s="23"/>
      <c r="L8" s="13"/>
      <c r="M8" s="23"/>
      <c r="N8" s="13"/>
      <c r="O8" s="13"/>
      <c r="P8" s="13"/>
      <c r="Q8" s="13"/>
      <c r="R8" s="13"/>
      <c r="S8" s="32"/>
    </row>
    <row r="9" spans="1:19" ht="23.25" customHeight="1">
      <c r="A9" s="15">
        <v>7</v>
      </c>
      <c r="B9" s="20"/>
      <c r="C9" s="21"/>
      <c r="D9" s="13"/>
      <c r="E9" s="23"/>
      <c r="F9" s="13"/>
      <c r="G9" s="23"/>
      <c r="H9" s="13"/>
      <c r="I9" s="23"/>
      <c r="J9" s="13"/>
      <c r="K9" s="23"/>
      <c r="L9" s="13"/>
      <c r="M9" s="23"/>
      <c r="N9" s="13"/>
      <c r="O9" s="13"/>
      <c r="P9" s="13"/>
      <c r="Q9" s="13"/>
      <c r="R9" s="13"/>
      <c r="S9" s="32"/>
    </row>
    <row r="10" spans="1:19" ht="23.25" customHeight="1">
      <c r="A10" s="15">
        <v>8</v>
      </c>
      <c r="B10" s="20"/>
      <c r="C10" s="21"/>
      <c r="D10" s="13"/>
      <c r="E10" s="23"/>
      <c r="F10" s="13"/>
      <c r="G10" s="23"/>
      <c r="H10" s="13"/>
      <c r="I10" s="23"/>
      <c r="J10" s="13"/>
      <c r="K10" s="23"/>
      <c r="L10" s="13"/>
      <c r="M10" s="23"/>
      <c r="N10" s="13"/>
      <c r="O10" s="13"/>
      <c r="P10" s="13"/>
      <c r="Q10" s="13"/>
      <c r="R10" s="13"/>
      <c r="S10" s="32"/>
    </row>
    <row r="11" spans="1:19">
      <c r="A11" s="57" t="s">
        <v>58</v>
      </c>
      <c r="B11" s="58"/>
      <c r="C11" s="22">
        <f>SUM(C3:C10)</f>
        <v>7</v>
      </c>
      <c r="D11" s="22"/>
      <c r="E11" s="22"/>
      <c r="F11" s="22"/>
      <c r="G11" s="22"/>
      <c r="H11" s="22"/>
      <c r="I11" s="22"/>
      <c r="J11" s="22"/>
      <c r="K11" s="22"/>
      <c r="L11" s="22"/>
      <c r="M11" s="25"/>
      <c r="N11" s="22"/>
      <c r="O11" s="22"/>
      <c r="P11" s="22"/>
      <c r="Q11" s="22"/>
      <c r="R11" s="22"/>
      <c r="S11" s="32"/>
    </row>
  </sheetData>
  <mergeCells count="2">
    <mergeCell ref="A1:R1"/>
    <mergeCell ref="A11:B11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"/>
  <sheetViews>
    <sheetView topLeftCell="M1" workbookViewId="0">
      <selection activeCell="AC6" sqref="AC6"/>
    </sheetView>
  </sheetViews>
  <sheetFormatPr defaultRowHeight="14.5"/>
  <cols>
    <col min="8" max="8" width="9.90625" bestFit="1" customWidth="1"/>
  </cols>
  <sheetData>
    <row r="1" spans="1:44" s="32" customFormat="1" ht="94.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66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3" t="s">
        <v>34</v>
      </c>
      <c r="AE1" s="3" t="s">
        <v>28</v>
      </c>
      <c r="AF1" s="3" t="s">
        <v>29</v>
      </c>
      <c r="AG1" s="3" t="s">
        <v>65</v>
      </c>
      <c r="AH1" s="3" t="s">
        <v>30</v>
      </c>
      <c r="AI1" s="3" t="s">
        <v>31</v>
      </c>
      <c r="AJ1" s="3" t="s">
        <v>32</v>
      </c>
      <c r="AK1" s="4" t="s">
        <v>33</v>
      </c>
      <c r="AL1" s="3"/>
      <c r="AM1" s="37" t="s">
        <v>67</v>
      </c>
      <c r="AN1" s="35"/>
      <c r="AO1" s="35"/>
      <c r="AP1" s="35"/>
      <c r="AQ1" s="35"/>
      <c r="AR1" s="37" t="s">
        <v>68</v>
      </c>
    </row>
    <row r="2" spans="1:44" s="32" customFormat="1" ht="38.25" customHeight="1">
      <c r="A2" s="3">
        <v>1</v>
      </c>
      <c r="B2" s="10" t="s">
        <v>72</v>
      </c>
      <c r="D2" s="10" t="s">
        <v>118</v>
      </c>
      <c r="E2" s="10" t="s">
        <v>117</v>
      </c>
      <c r="F2" s="29" t="s">
        <v>119</v>
      </c>
      <c r="G2" s="29" t="s">
        <v>92</v>
      </c>
      <c r="H2" s="6">
        <v>38670</v>
      </c>
      <c r="I2" s="29"/>
      <c r="J2" s="6"/>
      <c r="K2" s="29"/>
      <c r="L2" s="29"/>
      <c r="M2" s="29"/>
      <c r="N2" s="29"/>
      <c r="O2" s="29"/>
      <c r="P2" s="3"/>
      <c r="Q2" s="11"/>
      <c r="R2" s="3"/>
      <c r="S2" s="29"/>
      <c r="T2" s="12"/>
      <c r="U2" s="29"/>
      <c r="V2" s="29"/>
      <c r="W2" s="29"/>
      <c r="X2" s="3"/>
      <c r="Y2" s="3"/>
      <c r="Z2" s="3"/>
      <c r="AA2" s="3"/>
      <c r="AB2" s="3"/>
      <c r="AC2" s="3"/>
      <c r="AD2" s="36"/>
      <c r="AE2" s="36"/>
      <c r="AF2" s="3"/>
      <c r="AG2" s="3"/>
      <c r="AH2" s="3"/>
      <c r="AJ2" s="3"/>
      <c r="AK2" s="3"/>
      <c r="AL2" s="3"/>
      <c r="AM2" s="33"/>
      <c r="AN2" s="34"/>
    </row>
    <row r="3" spans="1:44" ht="26">
      <c r="A3" s="48">
        <v>2</v>
      </c>
      <c r="B3" s="10" t="s">
        <v>72</v>
      </c>
      <c r="D3" t="s">
        <v>120</v>
      </c>
      <c r="E3" t="s">
        <v>121</v>
      </c>
      <c r="F3" t="s">
        <v>122</v>
      </c>
      <c r="G3" t="s">
        <v>92</v>
      </c>
      <c r="H3" t="s">
        <v>126</v>
      </c>
      <c r="AF3" t="s">
        <v>143</v>
      </c>
    </row>
    <row r="4" spans="1:44" ht="26">
      <c r="A4" s="48">
        <v>3</v>
      </c>
      <c r="B4" s="10" t="s">
        <v>72</v>
      </c>
      <c r="D4" t="s">
        <v>123</v>
      </c>
      <c r="E4" t="s">
        <v>124</v>
      </c>
      <c r="F4" t="s">
        <v>125</v>
      </c>
      <c r="G4" t="s">
        <v>92</v>
      </c>
      <c r="H4" s="49">
        <v>38775</v>
      </c>
      <c r="AF4" s="47" t="s">
        <v>143</v>
      </c>
    </row>
    <row r="5" spans="1:44" ht="26">
      <c r="A5" s="48">
        <v>4</v>
      </c>
      <c r="B5" s="10" t="s">
        <v>72</v>
      </c>
      <c r="D5" t="s">
        <v>127</v>
      </c>
      <c r="E5" t="s">
        <v>90</v>
      </c>
      <c r="F5" t="s">
        <v>128</v>
      </c>
      <c r="G5" t="s">
        <v>92</v>
      </c>
      <c r="H5" s="49">
        <v>38724</v>
      </c>
      <c r="AF5" s="47" t="s">
        <v>143</v>
      </c>
    </row>
    <row r="6" spans="1:44" ht="26">
      <c r="A6" s="48">
        <v>5</v>
      </c>
      <c r="B6" s="10" t="s">
        <v>72</v>
      </c>
      <c r="D6" t="s">
        <v>74</v>
      </c>
      <c r="E6" t="s">
        <v>129</v>
      </c>
      <c r="F6" t="s">
        <v>130</v>
      </c>
      <c r="G6" t="s">
        <v>77</v>
      </c>
      <c r="H6" s="49">
        <v>38473</v>
      </c>
      <c r="AF6" s="47" t="s">
        <v>143</v>
      </c>
    </row>
    <row r="7" spans="1:44" ht="26">
      <c r="A7" s="48">
        <v>6</v>
      </c>
      <c r="B7" s="10" t="s">
        <v>72</v>
      </c>
      <c r="D7" t="s">
        <v>131</v>
      </c>
      <c r="E7" t="s">
        <v>132</v>
      </c>
      <c r="F7" t="s">
        <v>133</v>
      </c>
      <c r="G7" t="s">
        <v>92</v>
      </c>
      <c r="H7" s="49">
        <v>38356</v>
      </c>
      <c r="AF7" s="47" t="s">
        <v>143</v>
      </c>
    </row>
    <row r="8" spans="1:44" ht="26">
      <c r="A8" s="48">
        <v>7</v>
      </c>
      <c r="B8" s="10" t="s">
        <v>72</v>
      </c>
      <c r="D8" t="s">
        <v>134</v>
      </c>
      <c r="E8" t="s">
        <v>135</v>
      </c>
      <c r="F8" t="s">
        <v>136</v>
      </c>
      <c r="G8" t="s">
        <v>77</v>
      </c>
      <c r="H8" s="49">
        <v>38502</v>
      </c>
      <c r="AF8" s="47" t="s">
        <v>143</v>
      </c>
    </row>
    <row r="9" spans="1:44" ht="26">
      <c r="A9" s="48">
        <v>8</v>
      </c>
      <c r="B9" s="10" t="s">
        <v>72</v>
      </c>
      <c r="D9" t="s">
        <v>137</v>
      </c>
      <c r="E9" t="s">
        <v>138</v>
      </c>
      <c r="F9" t="s">
        <v>139</v>
      </c>
      <c r="G9" t="s">
        <v>77</v>
      </c>
      <c r="H9" s="49">
        <v>38519</v>
      </c>
      <c r="AF9" s="47" t="s">
        <v>143</v>
      </c>
    </row>
    <row r="10" spans="1:44" ht="26">
      <c r="A10" s="48">
        <v>9</v>
      </c>
      <c r="B10" s="10" t="s">
        <v>72</v>
      </c>
      <c r="D10" t="s">
        <v>140</v>
      </c>
      <c r="E10" t="s">
        <v>141</v>
      </c>
      <c r="F10" t="s">
        <v>142</v>
      </c>
      <c r="G10" t="s">
        <v>77</v>
      </c>
      <c r="H10" s="49">
        <v>38474</v>
      </c>
      <c r="AF10" s="47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N7" sqref="N7"/>
    </sheetView>
  </sheetViews>
  <sheetFormatPr defaultRowHeight="14.5"/>
  <sheetData>
    <row r="1" spans="1:19" ht="104">
      <c r="A1" s="18" t="s">
        <v>35</v>
      </c>
      <c r="B1" s="18" t="s">
        <v>36</v>
      </c>
      <c r="C1" s="19" t="s">
        <v>44</v>
      </c>
      <c r="D1" s="19" t="s">
        <v>45</v>
      </c>
      <c r="E1" s="18" t="s">
        <v>46</v>
      </c>
      <c r="F1" s="19" t="s">
        <v>47</v>
      </c>
      <c r="G1" s="18" t="s">
        <v>48</v>
      </c>
      <c r="H1" s="18" t="s">
        <v>50</v>
      </c>
      <c r="I1" s="18" t="s">
        <v>51</v>
      </c>
      <c r="J1" s="18" t="s">
        <v>52</v>
      </c>
      <c r="K1" s="18" t="s">
        <v>53</v>
      </c>
      <c r="L1" s="18" t="s">
        <v>54</v>
      </c>
      <c r="M1" s="18" t="s">
        <v>49</v>
      </c>
      <c r="N1" s="18" t="s">
        <v>55</v>
      </c>
      <c r="O1" s="18" t="s">
        <v>49</v>
      </c>
      <c r="P1" s="18" t="s">
        <v>56</v>
      </c>
      <c r="Q1" s="18" t="s">
        <v>57</v>
      </c>
      <c r="R1" s="18" t="s">
        <v>63</v>
      </c>
      <c r="S1" s="18" t="s">
        <v>59</v>
      </c>
    </row>
    <row r="2" spans="1:19" ht="23.25" customHeight="1">
      <c r="A2" s="15">
        <v>1</v>
      </c>
      <c r="B2" s="20" t="s">
        <v>73</v>
      </c>
      <c r="C2" s="21">
        <v>9</v>
      </c>
      <c r="D2" s="29">
        <v>0</v>
      </c>
      <c r="E2" s="38">
        <v>0</v>
      </c>
      <c r="F2" s="38">
        <v>0</v>
      </c>
      <c r="G2" s="38">
        <v>0</v>
      </c>
      <c r="H2" s="38">
        <v>0</v>
      </c>
      <c r="I2" s="38">
        <v>0</v>
      </c>
      <c r="J2" s="38">
        <v>0</v>
      </c>
      <c r="K2" s="38">
        <v>0</v>
      </c>
      <c r="L2" s="38">
        <v>0</v>
      </c>
      <c r="M2" s="38">
        <v>0</v>
      </c>
      <c r="N2" s="38">
        <v>0</v>
      </c>
      <c r="O2" s="38">
        <v>0</v>
      </c>
      <c r="P2" s="38">
        <v>0</v>
      </c>
      <c r="Q2" s="38">
        <v>0</v>
      </c>
      <c r="R2" s="38">
        <v>0</v>
      </c>
      <c r="S2" s="32"/>
    </row>
    <row r="3" spans="1:19" ht="23.25" customHeight="1">
      <c r="A3" s="15">
        <v>2</v>
      </c>
      <c r="B3" s="20"/>
      <c r="C3" s="21"/>
      <c r="D3" s="29"/>
      <c r="E3" s="23"/>
      <c r="F3" s="29"/>
      <c r="G3" s="23"/>
      <c r="H3" s="29"/>
      <c r="I3" s="23"/>
      <c r="J3" s="29"/>
      <c r="K3" s="23"/>
      <c r="L3" s="29"/>
      <c r="M3" s="23"/>
      <c r="N3" s="29"/>
      <c r="O3" s="29"/>
      <c r="P3" s="29"/>
      <c r="Q3" s="29"/>
      <c r="R3" s="29"/>
      <c r="S3" s="32"/>
    </row>
    <row r="4" spans="1:19" ht="23.25" customHeight="1">
      <c r="A4" s="15">
        <v>3</v>
      </c>
      <c r="B4" s="20"/>
      <c r="C4" s="21"/>
      <c r="D4" s="28"/>
      <c r="E4" s="24"/>
      <c r="F4" s="28"/>
      <c r="G4" s="24"/>
      <c r="H4" s="29"/>
      <c r="I4" s="23"/>
      <c r="J4" s="29"/>
      <c r="K4" s="23"/>
      <c r="L4" s="29"/>
      <c r="M4" s="23"/>
      <c r="N4" s="29"/>
      <c r="O4" s="29"/>
      <c r="P4" s="29"/>
      <c r="Q4" s="29"/>
      <c r="R4" s="29"/>
      <c r="S4" s="32"/>
    </row>
    <row r="5" spans="1:19" ht="23.25" customHeight="1">
      <c r="A5" s="15">
        <v>4</v>
      </c>
      <c r="B5" s="20"/>
      <c r="C5" s="21"/>
      <c r="D5" s="29"/>
      <c r="E5" s="23"/>
      <c r="F5" s="29"/>
      <c r="G5" s="23"/>
      <c r="H5" s="29"/>
      <c r="I5" s="23"/>
      <c r="J5" s="29"/>
      <c r="K5" s="23"/>
      <c r="L5" s="29"/>
      <c r="M5" s="23"/>
      <c r="N5" s="29"/>
      <c r="O5" s="29"/>
      <c r="P5" s="29"/>
      <c r="Q5" s="29"/>
      <c r="R5" s="29"/>
      <c r="S5" s="32"/>
    </row>
    <row r="6" spans="1:19" ht="23.25" customHeight="1">
      <c r="A6" s="15">
        <v>5</v>
      </c>
      <c r="B6" s="20"/>
      <c r="C6" s="21"/>
      <c r="D6" s="29"/>
      <c r="E6" s="23"/>
      <c r="F6" s="29"/>
      <c r="G6" s="23"/>
      <c r="H6" s="29"/>
      <c r="I6" s="23"/>
      <c r="J6" s="29"/>
      <c r="K6" s="23"/>
      <c r="L6" s="29"/>
      <c r="M6" s="23"/>
      <c r="N6" s="29"/>
      <c r="O6" s="29"/>
      <c r="P6" s="29"/>
      <c r="Q6" s="29"/>
      <c r="R6" s="29"/>
      <c r="S6" s="32"/>
    </row>
    <row r="7" spans="1:19" ht="23.25" customHeight="1">
      <c r="A7" s="15">
        <v>6</v>
      </c>
      <c r="B7" s="20"/>
      <c r="C7" s="21"/>
      <c r="D7" s="29"/>
      <c r="E7" s="23"/>
      <c r="F7" s="29"/>
      <c r="G7" s="23"/>
      <c r="H7" s="29"/>
      <c r="I7" s="23"/>
      <c r="J7" s="29"/>
      <c r="K7" s="23"/>
      <c r="L7" s="29"/>
      <c r="M7" s="23"/>
      <c r="N7" s="29"/>
      <c r="O7" s="29"/>
      <c r="P7" s="29"/>
      <c r="Q7" s="29"/>
      <c r="R7" s="29"/>
      <c r="S7" s="32"/>
    </row>
    <row r="8" spans="1:19" ht="23.25" customHeight="1">
      <c r="A8" s="15">
        <v>7</v>
      </c>
      <c r="B8" s="20"/>
      <c r="C8" s="21"/>
      <c r="D8" s="29"/>
      <c r="E8" s="23"/>
      <c r="F8" s="29"/>
      <c r="G8" s="23"/>
      <c r="H8" s="29"/>
      <c r="I8" s="23"/>
      <c r="J8" s="29"/>
      <c r="K8" s="23"/>
      <c r="L8" s="29"/>
      <c r="M8" s="23"/>
      <c r="N8" s="29"/>
      <c r="O8" s="29"/>
      <c r="P8" s="29"/>
      <c r="Q8" s="29"/>
      <c r="R8" s="29"/>
      <c r="S8" s="32"/>
    </row>
    <row r="9" spans="1:19" ht="23.25" customHeight="1">
      <c r="A9" s="15">
        <v>8</v>
      </c>
      <c r="B9" s="20"/>
      <c r="C9" s="21"/>
      <c r="D9" s="29"/>
      <c r="E9" s="23"/>
      <c r="F9" s="29"/>
      <c r="G9" s="23"/>
      <c r="H9" s="29"/>
      <c r="I9" s="23"/>
      <c r="J9" s="29"/>
      <c r="K9" s="23"/>
      <c r="L9" s="29"/>
      <c r="M9" s="23"/>
      <c r="N9" s="29"/>
      <c r="O9" s="29"/>
      <c r="P9" s="29"/>
      <c r="Q9" s="29"/>
      <c r="R9" s="29"/>
      <c r="S9" s="32"/>
    </row>
    <row r="10" spans="1:19">
      <c r="A10" s="57" t="s">
        <v>58</v>
      </c>
      <c r="B10" s="58"/>
      <c r="C10" s="27">
        <f>SUM(C2:C9)</f>
        <v>9</v>
      </c>
      <c r="D10" s="27"/>
      <c r="E10" s="27"/>
      <c r="F10" s="27"/>
      <c r="G10" s="27"/>
      <c r="H10" s="27"/>
      <c r="I10" s="27"/>
      <c r="J10" s="27"/>
      <c r="K10" s="27"/>
      <c r="L10" s="27"/>
      <c r="M10" s="25"/>
      <c r="N10" s="27"/>
      <c r="O10" s="27"/>
      <c r="P10" s="27"/>
      <c r="Q10" s="27"/>
      <c r="R10" s="27"/>
      <c r="S10" s="32"/>
    </row>
  </sheetData>
  <mergeCells count="1">
    <mergeCell ref="A10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"/>
  <sheetViews>
    <sheetView topLeftCell="A3" workbookViewId="0">
      <selection activeCell="AF15" sqref="AF15"/>
    </sheetView>
  </sheetViews>
  <sheetFormatPr defaultRowHeight="14.5"/>
  <cols>
    <col min="8" max="8" width="10.90625" customWidth="1"/>
  </cols>
  <sheetData>
    <row r="1" spans="1:44" s="32" customFormat="1" ht="94.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66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3" t="s">
        <v>34</v>
      </c>
      <c r="AE1" s="3" t="s">
        <v>28</v>
      </c>
      <c r="AF1" s="3" t="s">
        <v>29</v>
      </c>
      <c r="AG1" s="3" t="s">
        <v>65</v>
      </c>
      <c r="AH1" s="3" t="s">
        <v>30</v>
      </c>
      <c r="AI1" s="3" t="s">
        <v>31</v>
      </c>
      <c r="AJ1" s="3" t="s">
        <v>32</v>
      </c>
      <c r="AK1" s="4" t="s">
        <v>33</v>
      </c>
      <c r="AL1" s="3"/>
      <c r="AM1" s="37" t="s">
        <v>67</v>
      </c>
      <c r="AN1" s="35"/>
      <c r="AO1" s="35"/>
      <c r="AP1" s="35"/>
      <c r="AQ1" s="35"/>
      <c r="AR1" s="37" t="s">
        <v>68</v>
      </c>
    </row>
    <row r="2" spans="1:44" s="32" customFormat="1" ht="38.25" customHeight="1">
      <c r="A2" s="45">
        <v>1</v>
      </c>
      <c r="B2" s="10" t="s">
        <v>72</v>
      </c>
      <c r="D2" s="47" t="s">
        <v>144</v>
      </c>
      <c r="E2" s="47" t="s">
        <v>145</v>
      </c>
      <c r="F2" s="47" t="s">
        <v>146</v>
      </c>
      <c r="G2" s="47" t="s">
        <v>92</v>
      </c>
      <c r="H2" s="49">
        <v>39057</v>
      </c>
      <c r="I2" s="31"/>
      <c r="J2" s="6"/>
      <c r="K2" s="31"/>
      <c r="L2" s="31"/>
      <c r="M2" s="31"/>
      <c r="N2" s="31"/>
      <c r="O2" s="31"/>
      <c r="P2" s="3"/>
      <c r="Q2" s="11"/>
      <c r="R2" s="3"/>
      <c r="S2" s="31"/>
      <c r="T2" s="12"/>
      <c r="U2" s="31"/>
      <c r="V2" s="31"/>
      <c r="W2" s="31"/>
      <c r="X2" s="3"/>
      <c r="Y2" s="3"/>
      <c r="Z2" s="3"/>
      <c r="AA2" s="3"/>
      <c r="AB2" s="3"/>
      <c r="AC2" s="3"/>
      <c r="AD2" s="36"/>
      <c r="AE2" s="36"/>
      <c r="AF2" s="3" t="s">
        <v>174</v>
      </c>
      <c r="AG2" s="3"/>
      <c r="AH2" s="3"/>
      <c r="AJ2" s="3"/>
      <c r="AK2" s="3"/>
      <c r="AL2" s="3"/>
      <c r="AM2" s="33"/>
      <c r="AN2" s="34"/>
    </row>
    <row r="3" spans="1:44" ht="26">
      <c r="A3" s="46">
        <v>2</v>
      </c>
      <c r="B3" s="10" t="s">
        <v>72</v>
      </c>
      <c r="D3" s="47" t="s">
        <v>147</v>
      </c>
      <c r="E3" s="47" t="s">
        <v>148</v>
      </c>
      <c r="F3" s="47" t="s">
        <v>149</v>
      </c>
      <c r="G3" s="47" t="s">
        <v>92</v>
      </c>
      <c r="H3" s="49">
        <v>39059</v>
      </c>
      <c r="AF3" s="48" t="s">
        <v>174</v>
      </c>
    </row>
    <row r="4" spans="1:44" ht="26">
      <c r="A4" s="45">
        <v>3</v>
      </c>
      <c r="B4" s="10" t="s">
        <v>72</v>
      </c>
      <c r="D4" s="47" t="s">
        <v>150</v>
      </c>
      <c r="E4" s="47" t="s">
        <v>151</v>
      </c>
      <c r="F4" s="47" t="s">
        <v>152</v>
      </c>
      <c r="G4" s="47" t="s">
        <v>92</v>
      </c>
      <c r="H4" s="49">
        <v>38504</v>
      </c>
      <c r="AF4" s="48" t="s">
        <v>174</v>
      </c>
    </row>
    <row r="5" spans="1:44" ht="26">
      <c r="A5" s="46">
        <v>4</v>
      </c>
      <c r="B5" s="10" t="s">
        <v>72</v>
      </c>
      <c r="D5" s="47" t="s">
        <v>153</v>
      </c>
      <c r="E5" s="47" t="s">
        <v>154</v>
      </c>
      <c r="F5" s="47" t="s">
        <v>155</v>
      </c>
      <c r="G5" s="47" t="s">
        <v>77</v>
      </c>
      <c r="H5" s="49">
        <v>39108</v>
      </c>
      <c r="AF5" s="48" t="s">
        <v>174</v>
      </c>
    </row>
    <row r="6" spans="1:44" ht="26">
      <c r="A6" s="45">
        <v>5</v>
      </c>
      <c r="B6" s="10" t="s">
        <v>72</v>
      </c>
      <c r="D6" s="47" t="s">
        <v>156</v>
      </c>
      <c r="E6" s="47" t="s">
        <v>157</v>
      </c>
      <c r="F6" s="47" t="s">
        <v>158</v>
      </c>
      <c r="G6" s="47" t="s">
        <v>92</v>
      </c>
      <c r="H6" s="49">
        <v>38778</v>
      </c>
      <c r="AF6" s="48" t="s">
        <v>174</v>
      </c>
    </row>
    <row r="7" spans="1:44" ht="26">
      <c r="A7" s="46">
        <v>6</v>
      </c>
      <c r="B7" s="10" t="s">
        <v>72</v>
      </c>
      <c r="D7" s="47" t="s">
        <v>89</v>
      </c>
      <c r="E7" s="47" t="s">
        <v>159</v>
      </c>
      <c r="F7" s="47" t="s">
        <v>139</v>
      </c>
      <c r="G7" s="47" t="s">
        <v>77</v>
      </c>
      <c r="H7" s="49">
        <v>39096</v>
      </c>
      <c r="AF7" s="48" t="s">
        <v>174</v>
      </c>
    </row>
    <row r="8" spans="1:44" ht="26">
      <c r="A8" s="45">
        <v>7</v>
      </c>
      <c r="B8" s="10" t="s">
        <v>72</v>
      </c>
      <c r="D8" s="47" t="s">
        <v>160</v>
      </c>
      <c r="E8" s="47" t="s">
        <v>157</v>
      </c>
      <c r="F8" s="47" t="s">
        <v>161</v>
      </c>
      <c r="G8" s="47" t="s">
        <v>92</v>
      </c>
      <c r="H8" s="49">
        <v>38854</v>
      </c>
      <c r="AF8" s="48" t="s">
        <v>174</v>
      </c>
    </row>
    <row r="9" spans="1:44" ht="26">
      <c r="A9" s="46">
        <v>8</v>
      </c>
      <c r="B9" s="10" t="s">
        <v>72</v>
      </c>
      <c r="D9" s="47" t="s">
        <v>162</v>
      </c>
      <c r="E9" s="47" t="s">
        <v>163</v>
      </c>
      <c r="F9" s="47" t="s">
        <v>164</v>
      </c>
      <c r="G9" s="47" t="s">
        <v>92</v>
      </c>
      <c r="H9" s="49">
        <v>38518</v>
      </c>
      <c r="AF9" s="48" t="s">
        <v>174</v>
      </c>
    </row>
    <row r="10" spans="1:44" ht="26">
      <c r="A10" s="45">
        <v>9</v>
      </c>
      <c r="B10" s="10" t="s">
        <v>72</v>
      </c>
      <c r="D10" s="47" t="s">
        <v>165</v>
      </c>
      <c r="E10" s="47" t="s">
        <v>166</v>
      </c>
      <c r="F10" s="47" t="s">
        <v>167</v>
      </c>
      <c r="G10" s="47" t="s">
        <v>92</v>
      </c>
      <c r="H10" s="49">
        <v>39010</v>
      </c>
      <c r="AF10" s="48" t="s">
        <v>174</v>
      </c>
    </row>
    <row r="11" spans="1:44" ht="26">
      <c r="A11" s="46">
        <v>10</v>
      </c>
      <c r="B11" s="10" t="s">
        <v>72</v>
      </c>
      <c r="D11" s="47" t="s">
        <v>165</v>
      </c>
      <c r="E11" s="47" t="s">
        <v>168</v>
      </c>
      <c r="F11" s="47" t="s">
        <v>169</v>
      </c>
      <c r="G11" s="47" t="s">
        <v>170</v>
      </c>
      <c r="H11" s="49">
        <v>38843</v>
      </c>
      <c r="AF11" s="48" t="s">
        <v>174</v>
      </c>
    </row>
    <row r="12" spans="1:44" ht="26">
      <c r="A12" s="45">
        <v>11</v>
      </c>
      <c r="B12" s="10" t="s">
        <v>72</v>
      </c>
      <c r="D12" s="47" t="s">
        <v>171</v>
      </c>
      <c r="E12" s="47" t="s">
        <v>172</v>
      </c>
      <c r="F12" s="47" t="s">
        <v>173</v>
      </c>
      <c r="G12" s="47" t="s">
        <v>92</v>
      </c>
      <c r="H12" s="49">
        <v>38978</v>
      </c>
      <c r="AF12" s="48" t="s">
        <v>174</v>
      </c>
    </row>
    <row r="13" spans="1:44" ht="26">
      <c r="A13" s="53">
        <v>12</v>
      </c>
      <c r="B13" s="10" t="s">
        <v>72</v>
      </c>
      <c r="D13" t="s">
        <v>153</v>
      </c>
      <c r="E13" t="s">
        <v>176</v>
      </c>
      <c r="F13" t="s">
        <v>177</v>
      </c>
      <c r="G13" t="s">
        <v>92</v>
      </c>
      <c r="H13" s="49">
        <v>38691</v>
      </c>
      <c r="AF13" s="55" t="s">
        <v>174</v>
      </c>
    </row>
    <row r="14" spans="1:44" ht="26">
      <c r="A14" s="54">
        <v>13</v>
      </c>
      <c r="B14" s="10" t="s">
        <v>72</v>
      </c>
      <c r="D14" t="s">
        <v>140</v>
      </c>
      <c r="E14" t="s">
        <v>178</v>
      </c>
      <c r="F14" t="s">
        <v>179</v>
      </c>
      <c r="G14" t="s">
        <v>77</v>
      </c>
      <c r="H14" s="49">
        <v>38916</v>
      </c>
      <c r="AF14" s="55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K7" sqref="K7"/>
    </sheetView>
  </sheetViews>
  <sheetFormatPr defaultRowHeight="14.5"/>
  <sheetData>
    <row r="1" spans="1:13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3">
      <c r="A2" s="61" t="s">
        <v>35</v>
      </c>
      <c r="B2" s="61" t="s">
        <v>36</v>
      </c>
      <c r="C2" s="59" t="s">
        <v>37</v>
      </c>
      <c r="D2" s="61" t="s">
        <v>38</v>
      </c>
      <c r="E2" s="61"/>
      <c r="F2" s="61"/>
      <c r="G2" s="61"/>
      <c r="H2" s="61"/>
      <c r="I2" s="61"/>
      <c r="J2" s="59" t="s">
        <v>39</v>
      </c>
      <c r="K2" s="61" t="s">
        <v>49</v>
      </c>
      <c r="L2" s="30" t="s">
        <v>62</v>
      </c>
      <c r="M2" s="59" t="s">
        <v>40</v>
      </c>
    </row>
    <row r="3" spans="1:13" ht="60" customHeight="1">
      <c r="A3" s="61"/>
      <c r="B3" s="61"/>
      <c r="C3" s="59"/>
      <c r="D3" s="31" t="s">
        <v>41</v>
      </c>
      <c r="E3" s="30" t="s">
        <v>49</v>
      </c>
      <c r="F3" s="31" t="s">
        <v>42</v>
      </c>
      <c r="G3" s="30" t="s">
        <v>49</v>
      </c>
      <c r="H3" s="31" t="s">
        <v>43</v>
      </c>
      <c r="I3" s="30" t="s">
        <v>49</v>
      </c>
      <c r="J3" s="59"/>
      <c r="K3" s="61"/>
      <c r="L3" s="30" t="s">
        <v>64</v>
      </c>
      <c r="M3" s="59"/>
    </row>
    <row r="4" spans="1:13" ht="25.5" customHeight="1">
      <c r="A4" s="30">
        <v>1</v>
      </c>
      <c r="B4" s="20" t="s">
        <v>73</v>
      </c>
      <c r="C4" s="16">
        <v>14</v>
      </c>
      <c r="D4" s="31">
        <v>0</v>
      </c>
      <c r="E4" s="23" t="s">
        <v>114</v>
      </c>
      <c r="F4" s="31">
        <v>0</v>
      </c>
      <c r="G4" s="23" t="s">
        <v>114</v>
      </c>
      <c r="H4" s="16">
        <v>0</v>
      </c>
      <c r="I4" s="26" t="s">
        <v>114</v>
      </c>
      <c r="J4" s="16">
        <v>13</v>
      </c>
      <c r="K4" s="23" t="s">
        <v>175</v>
      </c>
      <c r="L4" s="31"/>
      <c r="M4" s="32">
        <v>1</v>
      </c>
    </row>
    <row r="5" spans="1:13" ht="25.5" customHeight="1">
      <c r="A5" s="30">
        <v>2</v>
      </c>
      <c r="B5" s="20"/>
      <c r="C5" s="16"/>
      <c r="D5" s="31"/>
      <c r="E5" s="23"/>
      <c r="F5" s="31"/>
      <c r="G5" s="23"/>
      <c r="H5" s="16"/>
      <c r="I5" s="26"/>
      <c r="J5" s="16"/>
      <c r="K5" s="23"/>
      <c r="L5" s="31"/>
      <c r="M5" s="32"/>
    </row>
    <row r="6" spans="1:13" ht="27" customHeight="1">
      <c r="A6" s="30">
        <v>3</v>
      </c>
      <c r="B6" s="20"/>
      <c r="C6" s="16"/>
      <c r="D6" s="31"/>
      <c r="E6" s="23"/>
      <c r="F6" s="31"/>
      <c r="G6" s="23"/>
      <c r="H6" s="16"/>
      <c r="I6" s="26"/>
      <c r="J6" s="16"/>
      <c r="K6" s="23"/>
      <c r="L6" s="31"/>
      <c r="M6" s="32"/>
    </row>
    <row r="7" spans="1:13" ht="25.5" customHeight="1">
      <c r="A7" s="30">
        <v>4</v>
      </c>
      <c r="B7" s="20"/>
      <c r="C7" s="16"/>
      <c r="D7" s="31"/>
      <c r="E7" s="23"/>
      <c r="F7" s="31"/>
      <c r="G7" s="23"/>
      <c r="H7" s="16"/>
      <c r="I7" s="26"/>
      <c r="J7" s="16"/>
      <c r="K7" s="23"/>
      <c r="L7" s="31"/>
      <c r="M7" s="32"/>
    </row>
    <row r="8" spans="1:13" ht="26.25" customHeight="1">
      <c r="A8" s="30">
        <v>5</v>
      </c>
      <c r="B8" s="20"/>
      <c r="C8" s="16"/>
      <c r="D8" s="31"/>
      <c r="E8" s="23"/>
      <c r="F8" s="31"/>
      <c r="G8" s="23"/>
      <c r="H8" s="16"/>
      <c r="I8" s="26"/>
      <c r="J8" s="16"/>
      <c r="K8" s="23"/>
      <c r="L8" s="31"/>
      <c r="M8" s="32"/>
    </row>
    <row r="9" spans="1:13" ht="25.5" customHeight="1">
      <c r="A9" s="30">
        <v>6</v>
      </c>
      <c r="B9" s="20"/>
      <c r="C9" s="16"/>
      <c r="D9" s="31"/>
      <c r="E9" s="23"/>
      <c r="F9" s="31"/>
      <c r="G9" s="23"/>
      <c r="H9" s="16"/>
      <c r="I9" s="26"/>
      <c r="J9" s="16"/>
      <c r="K9" s="23"/>
      <c r="L9" s="31"/>
      <c r="M9" s="32"/>
    </row>
    <row r="10" spans="1:13" ht="22.5" customHeight="1">
      <c r="A10" s="30">
        <v>7</v>
      </c>
      <c r="B10" s="20"/>
      <c r="C10" s="16"/>
      <c r="D10" s="31"/>
      <c r="E10" s="23"/>
      <c r="F10" s="31"/>
      <c r="G10" s="23"/>
      <c r="H10" s="16"/>
      <c r="I10" s="26"/>
      <c r="J10" s="16"/>
      <c r="K10" s="23"/>
      <c r="L10" s="31"/>
      <c r="M10" s="32"/>
    </row>
    <row r="11" spans="1:13" ht="20.25" customHeight="1">
      <c r="A11" s="30">
        <v>8</v>
      </c>
      <c r="B11" s="20"/>
      <c r="C11" s="16"/>
      <c r="D11" s="31"/>
      <c r="E11" s="23"/>
      <c r="F11" s="31"/>
      <c r="G11" s="23"/>
      <c r="H11" s="16"/>
      <c r="I11" s="26"/>
      <c r="J11" s="16"/>
      <c r="K11" s="23"/>
      <c r="L11" s="31"/>
      <c r="M11" s="32"/>
    </row>
    <row r="12" spans="1:13">
      <c r="A12" s="60" t="s">
        <v>58</v>
      </c>
      <c r="B12" s="60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32"/>
    </row>
  </sheetData>
  <mergeCells count="9">
    <mergeCell ref="M2:M3"/>
    <mergeCell ref="A12:B12"/>
    <mergeCell ref="A1:L1"/>
    <mergeCell ref="A2:A3"/>
    <mergeCell ref="B2:B3"/>
    <mergeCell ref="C2:C3"/>
    <mergeCell ref="D2:I2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11 класс</vt:lpstr>
      <vt:lpstr>СВОД 11 класса</vt:lpstr>
      <vt:lpstr>10 класс</vt:lpstr>
      <vt:lpstr>СВОД 10 класс</vt:lpstr>
      <vt:lpstr>9класс</vt:lpstr>
      <vt:lpstr>СВОД 9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2022-10-31T14:40:55Z</dcterms:modified>
</cp:coreProperties>
</file>